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Estimate" sheetId="2" state="visible" r:id="rId2"/>
    <sheet xmlns:r="http://schemas.openxmlformats.org/officeDocument/2006/relationships" name="Finding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$#,##0"/>
  </numFmts>
  <fonts count="9">
    <font>
      <name val="Calibri"/>
      <family val="2"/>
      <color theme="1"/>
      <sz val="11"/>
      <scheme val="minor"/>
    </font>
    <font>
      <b val="1"/>
      <sz val="16"/>
    </font>
    <font>
      <sz val="12"/>
    </font>
    <font>
      <b val="1"/>
      <color rgb="00A3271F"/>
    </font>
    <font>
      <b val="1"/>
      <sz val="12"/>
    </font>
    <font>
      <i val="1"/>
    </font>
    <font>
      <color rgb="003F63D5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FFF6D2"/>
      </patternFill>
    </fill>
    <fill>
      <patternFill patternType="solid">
        <fgColor rgb="001D1D1B"/>
      </patternFill>
    </fill>
    <fill>
      <patternFill patternType="solid">
        <fgColor rgb="00FDEEE6"/>
      </patternFill>
    </fill>
  </fills>
  <borders count="2">
    <border>
      <left/>
      <right/>
      <top/>
      <bottom/>
      <diagonal/>
    </border>
    <border>
      <bottom style="thin">
        <color rgb="00D9D6CC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4" fillId="0" borderId="0" pivotButton="0" quotePrefix="0" xfId="0"/>
    <xf numFmtId="0" fontId="3" fillId="0" borderId="0" pivotButton="0" quotePrefix="0" xfId="0"/>
    <xf numFmtId="0" fontId="7" fillId="3" borderId="0" applyAlignment="1" pivotButton="0" quotePrefix="0" xfId="0">
      <alignment vertical="center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3" fontId="0" fillId="4" borderId="1" applyAlignment="1" pivotButton="0" quotePrefix="0" xfId="0">
      <alignment vertical="top" wrapText="1"/>
    </xf>
    <xf numFmtId="164" fontId="0" fillId="4" borderId="1" applyAlignment="1" pivotButton="0" quotePrefix="0" xfId="0">
      <alignment vertical="top" wrapText="1"/>
    </xf>
    <xf numFmtId="165" fontId="0" fillId="4" borderId="1" applyAlignment="1" pivotButton="0" quotePrefix="0" xfId="0">
      <alignment vertical="top" wrapText="1"/>
    </xf>
    <xf numFmtId="0" fontId="8" fillId="0" borderId="0" pivotButton="0" quotePrefix="0" xfId="0"/>
    <xf numFmtId="165" fontId="8" fillId="0" borderId="0" pivotButton="0" quotePrefix="0" xfId="0"/>
    <xf numFmtId="0" fontId="7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Ladder · Sample estimate (format sample)</t>
        </is>
      </c>
    </row>
    <row r="2">
      <c r="A2" s="2" t="inlineStr">
        <is>
          <t>Riverside Community Library (illustrative) · Three-story renovation and addition, 54,000 SF · 90% CD estimate · Rev 2</t>
        </is>
      </c>
    </row>
    <row r="3">
      <c r="A3" s="3" t="inlineStr"/>
    </row>
    <row r="4">
      <c r="A4" s="4" t="inlineStr">
        <is>
          <t>ILLUSTRATIVE: this is a format sample. The project, quantities and prices are invented to show the deliverable. It is not a client job.</t>
        </is>
      </c>
    </row>
    <row r="5">
      <c r="A5" s="3" t="inlineStr"/>
    </row>
    <row r="6">
      <c r="A6" s="5" t="inlineStr">
        <is>
          <t>What a client receives</t>
        </is>
      </c>
    </row>
    <row r="7">
      <c r="A7" s="3" t="inlineStr">
        <is>
          <t>1. Estimate: every line with quantity, unit, rate, total and a low/high range, in Uniformat, MasterFormat or the client template.</t>
        </is>
      </c>
    </row>
    <row r="8">
      <c r="A8" s="3" t="inlineStr">
        <is>
          <t>2. Receipts: every measured line links to the sheet, detail or spec section it came from.</t>
        </is>
      </c>
    </row>
    <row r="9">
      <c r="A9" s="3" t="inlineStr">
        <is>
          <t>3. Basis: rate source, assumptions, exclusions and escalation, stated per line.</t>
        </is>
      </c>
    </row>
    <row r="10">
      <c r="A10" s="3" t="inlineStr">
        <is>
          <t>4. Findings: gaps, conflicts and missing dimensions, written as questions for the design team (see the Findings tab).</t>
        </is>
      </c>
    </row>
    <row r="11">
      <c r="A11" s="3" t="inlineStr"/>
    </row>
    <row r="12">
      <c r="A12" s="6" t="inlineStr">
        <is>
          <t>Lines not measured from a drawing (general conditions, escalation, contingency) state their basis instead of a sheet.</t>
        </is>
      </c>
    </row>
    <row r="13">
      <c r="A13" s="3" t="inlineStr">
        <is>
          <t>Reviewed by an experienced cost professional before delivery. The reviewer is named in each proposal.</t>
        </is>
      </c>
    </row>
    <row r="14">
      <c r="A14" s="3" t="inlineStr"/>
    </row>
    <row r="15">
      <c r="A15" s="7" t="inlineStr">
        <is>
          <t>getladder.ai · omri@getladder.ai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44" customWidth="1" min="2" max="2"/>
    <col width="10" customWidth="1" min="3" max="3"/>
    <col width="7" customWidth="1" min="4" max="4"/>
    <col width="12" customWidth="1" min="5" max="5"/>
    <col width="14" customWidth="1" min="6" max="6"/>
    <col width="13" customWidth="1" min="7" max="7"/>
    <col width="13" customWidth="1" min="8" max="8"/>
    <col width="12" customWidth="1" min="9" max="9"/>
    <col width="28" customWidth="1" min="10" max="10"/>
    <col width="26" customWidth="1" min="11" max="11"/>
    <col width="40" customWidth="1" min="12" max="12"/>
  </cols>
  <sheetData>
    <row r="1">
      <c r="A1" s="8" t="inlineStr">
        <is>
          <t>Riverside Community Library (illustrative) · 90% CD · Rev 2 · Envelope &amp; MEP excerpt</t>
        </is>
      </c>
    </row>
    <row r="2">
      <c r="A2" s="9" t="inlineStr">
        <is>
          <t>ILLUSTRATIVE FORMAT SAMPLE: not a client job</t>
        </is>
      </c>
    </row>
    <row r="4">
      <c r="A4" s="10" t="inlineStr">
        <is>
          <t>Ref</t>
        </is>
      </c>
      <c r="B4" s="10" t="inlineStr">
        <is>
          <t>Description</t>
        </is>
      </c>
      <c r="C4" s="10" t="inlineStr">
        <is>
          <t>Qty</t>
        </is>
      </c>
      <c r="D4" s="10" t="inlineStr">
        <is>
          <t>Unit</t>
        </is>
      </c>
      <c r="E4" s="10" t="inlineStr">
        <is>
          <t>Rate</t>
        </is>
      </c>
      <c r="F4" s="10" t="inlineStr">
        <is>
          <t>Total</t>
        </is>
      </c>
      <c r="G4" s="10" t="inlineStr">
        <is>
          <t>Low</t>
        </is>
      </c>
      <c r="H4" s="10" t="inlineStr">
        <is>
          <t>High</t>
        </is>
      </c>
      <c r="I4" s="10" t="inlineStr">
        <is>
          <t>Confidence</t>
        </is>
      </c>
      <c r="J4" s="10" t="inlineStr">
        <is>
          <t>Rate basis</t>
        </is>
      </c>
      <c r="K4" s="10" t="inlineStr">
        <is>
          <t>Source</t>
        </is>
      </c>
      <c r="L4" s="10" t="inlineStr">
        <is>
          <t>Notes</t>
        </is>
      </c>
    </row>
    <row r="5">
      <c r="A5" s="11" t="inlineStr">
        <is>
          <t>07 54 23</t>
        </is>
      </c>
      <c r="B5" s="11" t="inlineStr">
        <is>
          <t>TPO roofing, 60 mil, fully adhered, incl. tapered insulation &amp; flashings</t>
        </is>
      </c>
      <c r="C5" s="12" t="n">
        <v>18400</v>
      </c>
      <c r="D5" s="11" t="inlineStr">
        <is>
          <t>SF</t>
        </is>
      </c>
      <c r="E5" s="13" t="n">
        <v>23.9</v>
      </c>
      <c r="F5" s="14">
        <f>C5*E5</f>
        <v/>
      </c>
      <c r="G5" s="14" t="n">
        <v>410000</v>
      </c>
      <c r="H5" s="14" t="n">
        <v>470000</v>
      </c>
      <c r="I5" s="11" t="inlineStr">
        <is>
          <t>High</t>
        </is>
      </c>
      <c r="J5" s="11" t="inlineStr">
        <is>
          <t>Unit rate, regional bids</t>
        </is>
      </c>
      <c r="K5" s="11" t="inlineStr">
        <is>
          <t>Spec 07 54 23 §2.2 · A-501, A-502</t>
        </is>
      </c>
      <c r="L5" s="11" t="inlineStr"/>
    </row>
    <row r="6">
      <c r="A6" s="15" t="inlineStr">
        <is>
          <t>08 71 00</t>
        </is>
      </c>
      <c r="B6" s="15" t="inlineStr">
        <is>
          <t>Door hardware sets, per hardware schedule (9 set types)</t>
        </is>
      </c>
      <c r="C6" s="16" t="n">
        <v>146</v>
      </c>
      <c r="D6" s="15" t="inlineStr">
        <is>
          <t>EA</t>
        </is>
      </c>
      <c r="E6" s="17" t="n">
        <v>880</v>
      </c>
      <c r="F6" s="18">
        <f>C6*E6</f>
        <v/>
      </c>
      <c r="G6" s="18" t="n">
        <v>118000</v>
      </c>
      <c r="H6" s="18" t="n">
        <v>139000</v>
      </c>
      <c r="I6" s="15" t="inlineStr">
        <is>
          <t>High</t>
        </is>
      </c>
      <c r="J6" s="15" t="inlineStr">
        <is>
          <t>Set rate by type</t>
        </is>
      </c>
      <c r="K6" s="15" t="inlineStr">
        <is>
          <t>Spec 08 71 00 · A-601 schedule</t>
        </is>
      </c>
      <c r="L6" s="15" t="inlineStr">
        <is>
          <t>Finding: set 4 closers missing from door schedule (RFI #9)</t>
        </is>
      </c>
    </row>
    <row r="7">
      <c r="A7" s="15" t="inlineStr">
        <is>
          <t>08 44 13</t>
        </is>
      </c>
      <c r="B7" s="15" t="inlineStr">
        <is>
          <t>Curtain wall, thermally broken</t>
        </is>
      </c>
      <c r="C7" s="16" t="n">
        <v>6900</v>
      </c>
      <c r="D7" s="15" t="inlineStr">
        <is>
          <t>SF</t>
        </is>
      </c>
      <c r="E7" s="17" t="n">
        <v>158</v>
      </c>
      <c r="F7" s="18">
        <f>C7*E7</f>
        <v/>
      </c>
      <c r="G7" s="18" t="n">
        <v>960000</v>
      </c>
      <c r="H7" s="18" t="n">
        <v>1220000</v>
      </c>
      <c r="I7" s="15" t="inlineStr">
        <is>
          <t>Low</t>
        </is>
      </c>
      <c r="J7" s="15" t="inlineStr">
        <is>
          <t>Range until head height confirmed</t>
        </is>
      </c>
      <c r="K7" s="15" t="inlineStr">
        <is>
          <t>A-301 · Spec 08 44 13</t>
        </is>
      </c>
      <c r="L7" s="15" t="inlineStr">
        <is>
          <t>RFI #7: head height at level 3 not dimensioned</t>
        </is>
      </c>
    </row>
    <row r="8">
      <c r="A8" s="11" t="inlineStr">
        <is>
          <t>23 74 13</t>
        </is>
      </c>
      <c r="B8" s="11" t="inlineStr">
        <is>
          <t>Packaged rooftop units, 25 ton</t>
        </is>
      </c>
      <c r="C8" s="12" t="n">
        <v>4</v>
      </c>
      <c r="D8" s="11" t="inlineStr">
        <is>
          <t>EA</t>
        </is>
      </c>
      <c r="E8" s="13" t="n">
        <v>56000</v>
      </c>
      <c r="F8" s="14">
        <f>C8*E8</f>
        <v/>
      </c>
      <c r="G8" s="14" t="n">
        <v>212000</v>
      </c>
      <c r="H8" s="14" t="n">
        <v>236000</v>
      </c>
      <c r="I8" s="11" t="inlineStr">
        <is>
          <t>Medium</t>
        </is>
      </c>
      <c r="J8" s="11" t="inlineStr">
        <is>
          <t>Supplier quotes (2)</t>
        </is>
      </c>
      <c r="K8" s="11" t="inlineStr">
        <is>
          <t>M-401 schedule · Add. 3 item 12</t>
        </is>
      </c>
      <c r="L8" s="11" t="inlineStr">
        <is>
          <t>Addendum 3: RTU-3 resized</t>
        </is>
      </c>
    </row>
    <row r="9">
      <c r="A9" s="11" t="inlineStr">
        <is>
          <t>02 41 19</t>
        </is>
      </c>
      <c r="B9" s="11" t="inlineStr">
        <is>
          <t>Selective demolition, interior partitions</t>
        </is>
      </c>
      <c r="C9" s="12" t="n">
        <v>25600</v>
      </c>
      <c r="D9" s="11" t="inlineStr">
        <is>
          <t>SF</t>
        </is>
      </c>
      <c r="E9" s="13" t="n">
        <v>1.85</v>
      </c>
      <c r="F9" s="14">
        <f>C9*E9</f>
        <v/>
      </c>
      <c r="G9" s="14" t="n">
        <v>38000</v>
      </c>
      <c r="H9" s="14" t="n">
        <v>57000</v>
      </c>
      <c r="I9" s="11" t="inlineStr">
        <is>
          <t>Low</t>
        </is>
      </c>
      <c r="J9" s="11" t="inlineStr">
        <is>
          <t>Allowance</t>
        </is>
      </c>
      <c r="K9" s="11" t="inlineStr">
        <is>
          <t>D-101 note 4</t>
        </is>
      </c>
      <c r="L9" s="11" t="inlineStr">
        <is>
          <t>Allowance pending existing-conditions survey</t>
        </is>
      </c>
    </row>
    <row r="10">
      <c r="B10" s="19" t="inlineStr">
        <is>
          <t>Excerpt subtotal</t>
        </is>
      </c>
      <c r="F10" s="20">
        <f>SUM(F5:F9)</f>
        <v/>
      </c>
      <c r="G10" s="20">
        <f>SUM(G5:G9)</f>
        <v/>
      </c>
      <c r="H10" s="20">
        <f>SUM(H5:H9)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2" customWidth="1" min="1" max="1"/>
    <col width="70" customWidth="1" min="2" max="2"/>
    <col width="22" customWidth="1" min="3" max="3"/>
    <col width="34" customWidth="1" min="4" max="4"/>
  </cols>
  <sheetData>
    <row r="1">
      <c r="A1" s="8" t="inlineStr">
        <is>
          <t>Findings report: what the documents don't tell you (illustrative)</t>
        </is>
      </c>
    </row>
    <row r="2">
      <c r="A2" t="inlineStr">
        <is>
          <t>RFI numbers continue the project RFI log (#1–#6 already issued by the design team).</t>
        </is>
      </c>
    </row>
    <row r="4">
      <c r="A4" s="21" t="inlineStr">
        <is>
          <t>Type</t>
        </is>
      </c>
      <c r="B4" s="21" t="inlineStr">
        <is>
          <t>Finding</t>
        </is>
      </c>
      <c r="C4" s="21" t="inlineStr">
        <is>
          <t>Where</t>
        </is>
      </c>
      <c r="D4" s="21" t="inlineStr">
        <is>
          <t>Action</t>
        </is>
      </c>
    </row>
    <row r="5">
      <c r="A5" s="11" t="inlineStr">
        <is>
          <t>Gap</t>
        </is>
      </c>
      <c r="B5" s="11" t="inlineStr">
        <is>
          <t>Curtain wall head height at level 3 not dimensioned.</t>
        </is>
      </c>
      <c r="C5" s="11" t="inlineStr">
        <is>
          <t>A-301</t>
        </is>
      </c>
      <c r="D5" s="11" t="inlineStr">
        <is>
          <t>RFI #7: confirm head height</t>
        </is>
      </c>
    </row>
    <row r="6">
      <c r="A6" s="11" t="inlineStr">
        <is>
          <t>Gap</t>
        </is>
      </c>
      <c r="B6" s="11" t="inlineStr">
        <is>
          <t>No existing-conditions survey for interior demolition.</t>
        </is>
      </c>
      <c r="C6" s="11" t="inlineStr">
        <is>
          <t>D-101</t>
        </is>
      </c>
      <c r="D6" s="11" t="inlineStr">
        <is>
          <t>Carried as allowance</t>
        </is>
      </c>
    </row>
    <row r="7">
      <c r="A7" s="11" t="inlineStr">
        <is>
          <t>Gap</t>
        </is>
      </c>
      <c r="B7" s="11" t="inlineStr">
        <is>
          <t>Roof drain count missing from plumbing plans.</t>
        </is>
      </c>
      <c r="C7" s="11" t="inlineStr">
        <is>
          <t>P-201</t>
        </is>
      </c>
      <c r="D7" s="11" t="inlineStr">
        <is>
          <t>Question to design team</t>
        </is>
      </c>
    </row>
    <row r="8">
      <c r="A8" s="11" t="inlineStr">
        <is>
          <t>Conflict</t>
        </is>
      </c>
      <c r="B8" s="11" t="inlineStr">
        <is>
          <t>Spec calls for phenolic toilet partitions; finish schedule says HDPE.</t>
        </is>
      </c>
      <c r="C8" s="11" t="inlineStr">
        <is>
          <t>10 21 13 · A-801</t>
        </is>
      </c>
      <c r="D8" s="11" t="inlineStr">
        <is>
          <t>RFI #8: confirm material</t>
        </is>
      </c>
    </row>
    <row r="9">
      <c r="A9" s="11" t="inlineStr">
        <is>
          <t>Conflict</t>
        </is>
      </c>
      <c r="B9" s="11" t="inlineStr">
        <is>
          <t>Hardware set 4 lists closers the door schedule omits.</t>
        </is>
      </c>
      <c r="C9" s="11" t="inlineStr">
        <is>
          <t>08 71 00 · A-601</t>
        </is>
      </c>
      <c r="D9" s="11" t="inlineStr">
        <is>
          <t>RFI #9: confirm closers</t>
        </is>
      </c>
    </row>
    <row r="10">
      <c r="A10" s="11" t="inlineStr">
        <is>
          <t>Assumption</t>
        </is>
      </c>
      <c r="B10" s="11" t="inlineStr">
        <is>
          <t>Demolition carried as an allowance until the survey arrives.</t>
        </is>
      </c>
      <c r="C10" s="11" t="inlineStr">
        <is>
          <t>02 41 19</t>
        </is>
      </c>
      <c r="D10" s="11" t="inlineStr">
        <is>
          <t>Stated in basis</t>
        </is>
      </c>
    </row>
    <row r="11">
      <c r="A11" s="11" t="inlineStr">
        <is>
          <t>Assumption</t>
        </is>
      </c>
      <c r="B11" s="11" t="inlineStr">
        <is>
          <t>RTU-3 priced at the Addendum 3 size, not the original schedule.</t>
        </is>
      </c>
      <c r="C11" s="11" t="inlineStr">
        <is>
          <t>Add. 3</t>
        </is>
      </c>
      <c r="D11" s="11" t="inlineStr">
        <is>
          <t>Stated in basis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2026-10-07T17:08:05Z</dcterms:created>
  <dcterms:modified xmlns:dcterms="http://purl.org/dc/terms/" xmlns:xsi="http://www.w3.org/2001/XMLSchema-instance" xsi:type="dcterms:W3CDTF">2026-10-07T17:08:05Z</dcterms:modified>
</cp:coreProperties>
</file>